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BLA\2020\CIERRES\6.1.CIERRE SEGUNDO TRIMESTRE\"/>
    </mc:Choice>
  </mc:AlternateContent>
  <xr:revisionPtr revIDLastSave="0" documentId="13_ncr:1_{2E19004D-E0CE-4FE6-99E6-3F5C0E0309FB}" xr6:coauthVersionLast="36" xr6:coauthVersionMax="36" xr10:uidLastSave="{00000000-0000-0000-0000-000000000000}"/>
  <bookViews>
    <workbookView xWindow="0" yWindow="0" windowWidth="25200" windowHeight="11760" xr2:uid="{966C8FE6-1B73-4048-BE51-5357A27385EE}"/>
  </bookViews>
  <sheets>
    <sheet name="EA" sheetId="1" r:id="rId1"/>
  </sheets>
  <definedNames>
    <definedName name="_xlnm.Print_Area" localSheetId="0">EA!$A$1:$I$75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63" i="1" s="1"/>
  <c r="G53" i="1"/>
  <c r="F63" i="1" s="1"/>
  <c r="H33" i="1"/>
  <c r="G33" i="1"/>
  <c r="H29" i="1"/>
  <c r="F29" i="1"/>
  <c r="H19" i="1"/>
  <c r="F19" i="1"/>
  <c r="H16" i="1"/>
  <c r="G16" i="1"/>
  <c r="H8" i="1"/>
  <c r="H26" i="1" s="1"/>
  <c r="F8" i="1"/>
  <c r="G26" i="1" s="1"/>
  <c r="F65" i="1" l="1"/>
  <c r="H65" i="1"/>
</calcChain>
</file>

<file path=xl/sharedStrings.xml><?xml version="1.0" encoding="utf-8"?>
<sst xmlns="http://schemas.openxmlformats.org/spreadsheetml/2006/main" count="60" uniqueCount="60">
  <si>
    <t>Universidad Autonoma de Baja California</t>
  </si>
  <si>
    <t>Estado de Actividades</t>
  </si>
  <si>
    <t>Del 01 de enero al 30 de junio de 2020 y  del 01 de enero al 31 de diciembre de 2019</t>
  </si>
  <si>
    <t>(en pesos)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</si>
  <si>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</si>
  <si>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</si>
  <si>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</si>
  <si>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</si>
  <si>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</si>
  <si>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</si>
  <si>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 xml:space="preserve">Productos </t>
  </si>
  <si>
    <t xml:space="preserve">Aprovechamientos 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</si>
  <si>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</si>
  <si>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</si>
  <si>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</si>
  <si>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</si>
  <si>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</si>
  <si>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</si>
  <si>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</si>
  <si>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</si>
  <si>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</si>
  <si>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</si>
  <si>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</si>
  <si>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</si>
  <si>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</si>
  <si>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</si>
  <si>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</si>
  <si>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</si>
  <si>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</si>
  <si>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</si>
  <si>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</si>
  <si>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</si>
  <si>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</si>
  <si>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</si>
  <si>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</si>
  <si>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</si>
  <si>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</si>
  <si>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</si>
  <si>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y Aportaciones 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</si>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</sst>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#,##0;\(#,##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10"/>
      <color theme="1"/>
      <name val="Arial"/>
      <family val="2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0" fillId="2" borderId="1" xfId="0" applyFill="1" applyBorder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2" borderId="4" xfId="0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0" fillId="2" borderId="6" xfId="0" applyFill="1" applyBorder="1"/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0" fillId="0" borderId="4" xfId="0" applyBorder="1"/>
    <xf numFmtId="0" fontId="3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justify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0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3" fillId="0" borderId="0" xfId="0" applyNumberFormat="1" applyFont="1" applyBorder="1" applyAlignment="1">
      <alignment horizontal="justify" vertical="top" wrapText="1"/>
    </xf>
    <xf numFmtId="164" fontId="3" fillId="0" borderId="0" xfId="1" applyNumberFormat="1" applyFont="1" applyBorder="1" applyAlignment="1">
      <alignment horizontal="right" vertical="top" wrapText="1"/>
    </xf>
    <xf numFmtId="3" fontId="3" fillId="0" borderId="5" xfId="1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164" fontId="3" fillId="0" borderId="0" xfId="2" applyNumberFormat="1" applyFont="1" applyBorder="1" applyAlignment="1">
      <alignment horizontal="right" vertical="top" wrapText="1"/>
    </xf>
    <xf numFmtId="164" fontId="0" fillId="0" borderId="0" xfId="0" applyNumberFormat="1" applyBorder="1"/>
    <xf numFmtId="164" fontId="4" fillId="0" borderId="0" xfId="0" applyNumberFormat="1" applyFont="1" applyBorder="1" applyAlignment="1">
      <alignment horizontal="right" vertical="top" wrapText="1"/>
    </xf>
    <xf numFmtId="3" fontId="4" fillId="0" borderId="5" xfId="0" applyNumberFormat="1" applyFont="1" applyBorder="1" applyAlignment="1">
      <alignment horizontal="right" vertical="top" wrapText="1"/>
    </xf>
    <xf numFmtId="164" fontId="4" fillId="0" borderId="0" xfId="1" applyNumberFormat="1" applyFont="1" applyBorder="1" applyAlignment="1">
      <alignment horizontal="right" vertical="top" wrapText="1"/>
    </xf>
    <xf numFmtId="3" fontId="4" fillId="0" borderId="5" xfId="1" applyNumberFormat="1" applyFont="1" applyBorder="1" applyAlignment="1">
      <alignment horizontal="right" vertical="top" wrapText="1"/>
    </xf>
    <xf numFmtId="164" fontId="3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164" fontId="0" fillId="0" borderId="0" xfId="0" applyNumberFormat="1" applyBorder="1"/>
    <xf numFmtId="164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3" fontId="7" fillId="0" borderId="5" xfId="0" applyNumberFormat="1" applyFont="1" applyBorder="1" applyAlignment="1">
      <alignment horizontal="right" vertical="top" wrapText="1"/>
    </xf>
    <xf numFmtId="0" fontId="0" fillId="0" borderId="6" xfId="0" applyBorder="1"/>
    <xf numFmtId="0" fontId="3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8" fillId="0" borderId="0" xfId="0" applyFont="1" applyFill="1" applyBorder="1" applyAlignment="1">
      <alignment vertical="top"/>
    </xf>
  </cellXfs>
  <cellStyles count="3">
    <cellStyle name="Moneda" xfId="1" builtinId="4"/>
    <cellStyle name="Moneda 2" xfId="2" xr:uid="{B8CA8598-EF99-465A-9ADE-21848429685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32804</xdr:colOff>
      <xdr:row>0</xdr:row>
      <xdr:rowOff>38100</xdr:rowOff>
    </xdr:from>
    <xdr:to>
      <xdr:col>2</xdr:col>
      <xdr:colOff>759938</xdr:colOff>
      <xdr:row>3</xdr:row>
      <xdr:rowOff>161925</xdr:rowOff>
    </xdr:to>
    <xdr:pic>
      <xdr:nvPicPr>
        <xdr:cNvPr id="2" name="1 Imagen" descr="escudo.png">
          <a:extLst>
            <a:ext uri="{FF2B5EF4-FFF2-40B4-BE49-F238E27FC236}">
              <a16:creationId xmlns:a16="http://schemas.microsoft.com/office/drawing/2014/main" id="{38D5553E-8C37-4759-B539-950DBF5311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375704" y="38100"/>
          <a:ext cx="727134" cy="704850"/>
        </a:xfrm>
        <a:prstGeom prst="rect">
          <a:avLst/>
        </a:prstGeom>
      </xdr:spPr>
    </xdr:pic>
    <xdr:clientData/>
  </xdr:twoCellAnchor>
  <xdr:twoCellAnchor>
    <xdr:from>
      <xdr:col>1</xdr:col>
      <xdr:colOff>139065</xdr:colOff>
      <xdr:row>70</xdr:row>
      <xdr:rowOff>40005</xdr:rowOff>
    </xdr:from>
    <xdr:to>
      <xdr:col>4</xdr:col>
      <xdr:colOff>150494</xdr:colOff>
      <xdr:row>75</xdr:row>
      <xdr:rowOff>137160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923A0320-27B0-4E80-9A9C-E1899347E9EC}"/>
            </a:ext>
          </a:extLst>
        </xdr:cNvPr>
        <xdr:cNvSpPr txBox="1"/>
      </xdr:nvSpPr>
      <xdr:spPr>
        <a:xfrm>
          <a:off x="196215" y="13213080"/>
          <a:ext cx="3469004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5</xdr:col>
      <xdr:colOff>165735</xdr:colOff>
      <xdr:row>70</xdr:row>
      <xdr:rowOff>55245</xdr:rowOff>
    </xdr:from>
    <xdr:to>
      <xdr:col>7</xdr:col>
      <xdr:colOff>1156334</xdr:colOff>
      <xdr:row>75</xdr:row>
      <xdr:rowOff>152400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309E3B4-E4E9-4456-980D-76A31E7E4598}"/>
            </a:ext>
          </a:extLst>
        </xdr:cNvPr>
        <xdr:cNvSpPr txBox="1"/>
      </xdr:nvSpPr>
      <xdr:spPr>
        <a:xfrm>
          <a:off x="4442460" y="13228320"/>
          <a:ext cx="3428999" cy="1049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190500</xdr:colOff>
      <xdr:row>70</xdr:row>
      <xdr:rowOff>180975</xdr:rowOff>
    </xdr:from>
    <xdr:to>
      <xdr:col>3</xdr:col>
      <xdr:colOff>510540</xdr:colOff>
      <xdr:row>71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34F19BA1-3630-4E48-80F1-EFF98CBFC85E}"/>
            </a:ext>
          </a:extLst>
        </xdr:cNvPr>
        <xdr:cNvCxnSpPr/>
      </xdr:nvCxnSpPr>
      <xdr:spPr>
        <a:xfrm>
          <a:off x="533400" y="13354050"/>
          <a:ext cx="272986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333375</xdr:colOff>
      <xdr:row>71</xdr:row>
      <xdr:rowOff>7620</xdr:rowOff>
    </xdr:from>
    <xdr:to>
      <xdr:col>7</xdr:col>
      <xdr:colOff>1082040</xdr:colOff>
      <xdr:row>71</xdr:row>
      <xdr:rowOff>19050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EA497391-1EBD-4C9C-B311-9E0E63BC5108}"/>
            </a:ext>
          </a:extLst>
        </xdr:cNvPr>
        <xdr:cNvCxnSpPr/>
      </xdr:nvCxnSpPr>
      <xdr:spPr>
        <a:xfrm flipV="1">
          <a:off x="4610100" y="13371195"/>
          <a:ext cx="3187065" cy="1143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F9BA0-D3F6-41FA-BDD1-AED957DA62B6}">
  <sheetPr>
    <tabColor rgb="FF00B0F0"/>
    <pageSetUpPr fitToPage="1"/>
  </sheetPr>
  <dimension ref="A1:I69"/>
  <sheetViews>
    <sheetView tabSelected="1" zoomScaleNormal="100" zoomScaleSheetLayoutView="100" workbookViewId="0">
      <selection activeCell="J2" sqref="J2"/>
    </sheetView>
  </sheetViews>
  <sheetFormatPr baseColWidth="10" defaultRowHeight="15" x14ac:dyDescent="0.25"/>
  <cols>
    <col min="1" max="1" width="0.85546875" customWidth="1"/>
    <col min="2" max="2" width="4.28515625" customWidth="1"/>
    <col min="3" max="3" width="36.140625" customWidth="1"/>
    <col min="6" max="6" width="17.28515625" customWidth="1"/>
    <col min="7" max="8" width="19.28515625" customWidth="1"/>
    <col min="9" max="9" width="2.140625" customWidth="1"/>
  </cols>
  <sheetData>
    <row r="1" spans="1:9" x14ac:dyDescent="0.25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25">
      <c r="A2" s="4"/>
      <c r="B2" s="5" t="s">
        <v>1</v>
      </c>
      <c r="C2" s="5"/>
      <c r="D2" s="5"/>
      <c r="E2" s="5"/>
      <c r="F2" s="5"/>
      <c r="G2" s="5"/>
      <c r="H2" s="5"/>
      <c r="I2" s="6"/>
    </row>
    <row r="3" spans="1:9" ht="15.75" customHeight="1" x14ac:dyDescent="0.25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15.75" customHeight="1" x14ac:dyDescent="0.25">
      <c r="A4" s="4"/>
      <c r="B4" s="5" t="s">
        <v>3</v>
      </c>
      <c r="C4" s="5"/>
      <c r="D4" s="5"/>
      <c r="E4" s="5"/>
      <c r="F4" s="5"/>
      <c r="G4" s="5"/>
      <c r="H4" s="5"/>
      <c r="I4" s="6"/>
    </row>
    <row r="5" spans="1:9" ht="12" customHeight="1" thickBot="1" x14ac:dyDescent="0.3">
      <c r="A5" s="7"/>
      <c r="B5" s="8"/>
      <c r="C5" s="8"/>
      <c r="D5" s="8"/>
      <c r="E5" s="8"/>
      <c r="F5" s="8"/>
      <c r="G5" s="8"/>
      <c r="H5" s="8"/>
      <c r="I5" s="9"/>
    </row>
    <row r="6" spans="1:9" ht="13.9" customHeight="1" x14ac:dyDescent="0.25">
      <c r="A6" s="10"/>
      <c r="B6" s="11"/>
      <c r="C6" s="12"/>
      <c r="D6" s="12"/>
      <c r="E6" s="13"/>
      <c r="F6" s="13"/>
      <c r="G6" s="14">
        <v>2020</v>
      </c>
      <c r="H6" s="14">
        <v>2019</v>
      </c>
      <c r="I6" s="15"/>
    </row>
    <row r="7" spans="1:9" x14ac:dyDescent="0.25">
      <c r="A7" s="10"/>
      <c r="B7" s="13" t="s">
        <v>4</v>
      </c>
      <c r="C7" s="13"/>
      <c r="D7" s="13"/>
      <c r="E7" s="13"/>
      <c r="F7" s="16"/>
      <c r="G7" s="16"/>
      <c r="H7" s="11"/>
      <c r="I7" s="17"/>
    </row>
    <row r="8" spans="1:9" x14ac:dyDescent="0.25">
      <c r="A8" s="10"/>
      <c r="B8" s="18" t="s">
        <v>5</v>
      </c>
      <c r="C8" s="18"/>
      <c r="D8" s="18"/>
      <c r="E8" s="18"/>
      <c r="F8" s="19">
        <f>SUM(G9:G15)</f>
        <v>336229645</v>
      </c>
      <c r="G8" s="19"/>
      <c r="H8" s="20">
        <f>SUM(H9:H15)</f>
        <v>895470438</v>
      </c>
      <c r="I8" s="21"/>
    </row>
    <row r="9" spans="1:9" x14ac:dyDescent="0.25">
      <c r="A9" s="10"/>
      <c r="B9" s="22"/>
      <c r="C9" s="23" t="s">
        <v>6</v>
      </c>
      <c r="D9" s="23"/>
      <c r="E9" s="23"/>
      <c r="F9" s="23"/>
      <c r="G9" s="24">
        <v>0</v>
      </c>
      <c r="H9" s="24">
        <v>0</v>
      </c>
      <c r="I9" s="25"/>
    </row>
    <row r="10" spans="1:9" x14ac:dyDescent="0.25">
      <c r="A10" s="10"/>
      <c r="B10" s="22"/>
      <c r="C10" s="23" t="s">
        <v>7</v>
      </c>
      <c r="D10" s="23"/>
      <c r="E10" s="23"/>
      <c r="F10" s="23"/>
      <c r="G10" s="24">
        <v>0</v>
      </c>
      <c r="H10" s="24">
        <v>0</v>
      </c>
      <c r="I10" s="25"/>
    </row>
    <row r="11" spans="1:9" x14ac:dyDescent="0.25">
      <c r="A11" s="10"/>
      <c r="B11" s="22"/>
      <c r="C11" s="23" t="s">
        <v>8</v>
      </c>
      <c r="D11" s="23"/>
      <c r="E11" s="23"/>
      <c r="F11" s="23"/>
      <c r="G11" s="24">
        <v>0</v>
      </c>
      <c r="H11" s="24">
        <v>0</v>
      </c>
      <c r="I11" s="25"/>
    </row>
    <row r="12" spans="1:9" x14ac:dyDescent="0.25">
      <c r="A12" s="10"/>
      <c r="B12" s="22"/>
      <c r="C12" s="23" t="s">
        <v>9</v>
      </c>
      <c r="D12" s="23"/>
      <c r="E12" s="23"/>
      <c r="F12" s="23"/>
      <c r="G12" s="24">
        <v>0</v>
      </c>
      <c r="H12" s="24">
        <v>0</v>
      </c>
      <c r="I12" s="25"/>
    </row>
    <row r="13" spans="1:9" x14ac:dyDescent="0.25">
      <c r="A13" s="10"/>
      <c r="B13" s="22"/>
      <c r="C13" s="26" t="s">
        <v>10</v>
      </c>
      <c r="D13" s="26"/>
      <c r="E13" s="26"/>
      <c r="F13" s="26"/>
      <c r="G13" s="24">
        <v>0</v>
      </c>
      <c r="H13" s="24">
        <v>0</v>
      </c>
      <c r="I13" s="25"/>
    </row>
    <row r="14" spans="1:9" x14ac:dyDescent="0.25">
      <c r="A14" s="10"/>
      <c r="B14" s="22"/>
      <c r="C14" s="26" t="s">
        <v>11</v>
      </c>
      <c r="D14" s="26"/>
      <c r="E14" s="26"/>
      <c r="F14" s="26"/>
      <c r="G14" s="24">
        <v>0</v>
      </c>
      <c r="H14" s="24">
        <v>0</v>
      </c>
      <c r="I14" s="25"/>
    </row>
    <row r="15" spans="1:9" ht="18" customHeight="1" x14ac:dyDescent="0.25">
      <c r="A15" s="10"/>
      <c r="B15" s="22"/>
      <c r="C15" s="26" t="s">
        <v>12</v>
      </c>
      <c r="D15" s="26"/>
      <c r="E15" s="26"/>
      <c r="F15" s="26"/>
      <c r="G15" s="24">
        <v>336229645</v>
      </c>
      <c r="H15" s="24">
        <v>895470438</v>
      </c>
      <c r="I15" s="25"/>
    </row>
    <row r="16" spans="1:9" ht="39" customHeight="1" x14ac:dyDescent="0.25">
      <c r="A16" s="10"/>
      <c r="B16" s="27" t="s">
        <v>13</v>
      </c>
      <c r="C16" s="27"/>
      <c r="D16" s="27"/>
      <c r="E16" s="27"/>
      <c r="F16" s="27"/>
      <c r="G16" s="20">
        <f>SUM(G17:G18)</f>
        <v>1764190566</v>
      </c>
      <c r="H16" s="20">
        <f>SUM(H17:H18)</f>
        <v>2457411452</v>
      </c>
      <c r="I16" s="21"/>
    </row>
    <row r="17" spans="1:9" ht="29.25" customHeight="1" x14ac:dyDescent="0.25">
      <c r="A17" s="10"/>
      <c r="B17" s="22"/>
      <c r="C17" s="23" t="s">
        <v>14</v>
      </c>
      <c r="D17" s="23"/>
      <c r="E17" s="23"/>
      <c r="F17" s="23"/>
      <c r="G17" s="24">
        <v>0</v>
      </c>
      <c r="H17" s="24">
        <v>0</v>
      </c>
      <c r="I17" s="25"/>
    </row>
    <row r="18" spans="1:9" x14ac:dyDescent="0.25">
      <c r="A18" s="10"/>
      <c r="B18" s="22"/>
      <c r="C18" s="26" t="s">
        <v>15</v>
      </c>
      <c r="D18" s="26"/>
      <c r="E18" s="26"/>
      <c r="F18" s="26"/>
      <c r="G18" s="24">
        <v>1764190566</v>
      </c>
      <c r="H18" s="28">
        <v>2457411452</v>
      </c>
      <c r="I18" s="25"/>
    </row>
    <row r="19" spans="1:9" x14ac:dyDescent="0.25">
      <c r="A19" s="10"/>
      <c r="B19" s="18" t="s">
        <v>16</v>
      </c>
      <c r="C19" s="18"/>
      <c r="D19" s="18"/>
      <c r="E19" s="18"/>
      <c r="F19" s="19">
        <f>SUM(G20:G24)</f>
        <v>83967303</v>
      </c>
      <c r="G19" s="19"/>
      <c r="H19" s="20">
        <f>SUM(H20:H24)</f>
        <v>230821711</v>
      </c>
      <c r="I19" s="21"/>
    </row>
    <row r="20" spans="1:9" x14ac:dyDescent="0.25">
      <c r="A20" s="10"/>
      <c r="B20" s="22"/>
      <c r="C20" s="23" t="s">
        <v>17</v>
      </c>
      <c r="D20" s="23"/>
      <c r="E20" s="23"/>
      <c r="F20" s="23"/>
      <c r="G20" s="24">
        <v>20959607</v>
      </c>
      <c r="H20" s="24">
        <v>90392903</v>
      </c>
      <c r="I20" s="25"/>
    </row>
    <row r="21" spans="1:9" x14ac:dyDescent="0.25">
      <c r="A21" s="10"/>
      <c r="B21" s="22"/>
      <c r="C21" s="23" t="s">
        <v>18</v>
      </c>
      <c r="D21" s="23"/>
      <c r="E21" s="23"/>
      <c r="F21" s="23"/>
      <c r="G21" s="24">
        <v>70</v>
      </c>
      <c r="H21" s="24">
        <v>957237</v>
      </c>
      <c r="I21" s="25"/>
    </row>
    <row r="22" spans="1:9" x14ac:dyDescent="0.25">
      <c r="A22" s="10"/>
      <c r="B22" s="22"/>
      <c r="C22" s="23" t="s">
        <v>19</v>
      </c>
      <c r="D22" s="23"/>
      <c r="E22" s="23"/>
      <c r="F22" s="23"/>
      <c r="G22" s="24">
        <v>0</v>
      </c>
      <c r="H22" s="24">
        <v>0</v>
      </c>
      <c r="I22" s="25"/>
    </row>
    <row r="23" spans="1:9" x14ac:dyDescent="0.25">
      <c r="A23" s="10"/>
      <c r="B23" s="22"/>
      <c r="C23" s="23" t="s">
        <v>20</v>
      </c>
      <c r="D23" s="23"/>
      <c r="E23" s="23"/>
      <c r="F23" s="23"/>
      <c r="G23" s="24">
        <v>0</v>
      </c>
      <c r="H23" s="24">
        <v>110639109</v>
      </c>
      <c r="I23" s="25"/>
    </row>
    <row r="24" spans="1:9" x14ac:dyDescent="0.25">
      <c r="A24" s="10"/>
      <c r="B24" s="22"/>
      <c r="C24" s="23" t="s">
        <v>21</v>
      </c>
      <c r="D24" s="23"/>
      <c r="E24" s="23"/>
      <c r="F24" s="23"/>
      <c r="G24" s="24">
        <v>63007626</v>
      </c>
      <c r="H24" s="24">
        <v>28832462</v>
      </c>
      <c r="I24" s="25"/>
    </row>
    <row r="25" spans="1:9" ht="3.6" customHeight="1" x14ac:dyDescent="0.25">
      <c r="A25" s="10"/>
      <c r="B25" s="22"/>
      <c r="C25" s="22"/>
      <c r="D25" s="22"/>
      <c r="E25" s="23"/>
      <c r="F25" s="23"/>
      <c r="G25" s="24"/>
      <c r="H25" s="24"/>
      <c r="I25" s="25"/>
    </row>
    <row r="26" spans="1:9" x14ac:dyDescent="0.25">
      <c r="A26" s="10"/>
      <c r="B26" s="18" t="s">
        <v>22</v>
      </c>
      <c r="C26" s="18"/>
      <c r="D26" s="18"/>
      <c r="E26" s="18"/>
      <c r="F26" s="29"/>
      <c r="G26" s="20">
        <f>+F8+G16+F19</f>
        <v>2184387514</v>
      </c>
      <c r="H26" s="30">
        <f>+H8+H16+H19</f>
        <v>3583703601</v>
      </c>
      <c r="I26" s="31"/>
    </row>
    <row r="27" spans="1:9" ht="6.6" customHeight="1" x14ac:dyDescent="0.25">
      <c r="A27" s="10"/>
      <c r="B27" s="22"/>
      <c r="C27" s="22"/>
      <c r="D27" s="22"/>
      <c r="E27" s="23"/>
      <c r="F27" s="23"/>
      <c r="G27" s="22"/>
      <c r="H27" s="22"/>
      <c r="I27" s="17"/>
    </row>
    <row r="28" spans="1:9" x14ac:dyDescent="0.25">
      <c r="A28" s="10"/>
      <c r="B28" s="18" t="s">
        <v>23</v>
      </c>
      <c r="C28" s="18"/>
      <c r="D28" s="18"/>
      <c r="E28" s="18"/>
      <c r="F28" s="23"/>
      <c r="G28" s="23"/>
      <c r="H28" s="22"/>
      <c r="I28" s="17"/>
    </row>
    <row r="29" spans="1:9" x14ac:dyDescent="0.25">
      <c r="A29" s="10"/>
      <c r="B29" s="18" t="s">
        <v>24</v>
      </c>
      <c r="C29" s="18"/>
      <c r="D29" s="18"/>
      <c r="E29" s="18"/>
      <c r="F29" s="19">
        <f>SUM(G30:G32)</f>
        <v>1837265527</v>
      </c>
      <c r="G29" s="19"/>
      <c r="H29" s="20">
        <f>SUM(H30:H32)</f>
        <v>3867893195</v>
      </c>
      <c r="I29" s="21"/>
    </row>
    <row r="30" spans="1:9" x14ac:dyDescent="0.25">
      <c r="A30" s="10"/>
      <c r="B30" s="22"/>
      <c r="C30" s="23" t="s">
        <v>25</v>
      </c>
      <c r="D30" s="23"/>
      <c r="E30" s="23"/>
      <c r="F30" s="23"/>
      <c r="G30" s="24">
        <v>1605124908</v>
      </c>
      <c r="H30" s="24">
        <v>3131477333</v>
      </c>
      <c r="I30" s="25"/>
    </row>
    <row r="31" spans="1:9" x14ac:dyDescent="0.25">
      <c r="A31" s="10"/>
      <c r="B31" s="22"/>
      <c r="C31" s="23" t="s">
        <v>26</v>
      </c>
      <c r="D31" s="23"/>
      <c r="E31" s="23"/>
      <c r="F31" s="23"/>
      <c r="G31" s="24">
        <v>42853745</v>
      </c>
      <c r="H31" s="24">
        <v>132813670</v>
      </c>
      <c r="I31" s="25"/>
    </row>
    <row r="32" spans="1:9" x14ac:dyDescent="0.25">
      <c r="A32" s="10"/>
      <c r="B32" s="22"/>
      <c r="C32" s="23" t="s">
        <v>27</v>
      </c>
      <c r="D32" s="23"/>
      <c r="E32" s="23"/>
      <c r="F32" s="23"/>
      <c r="G32" s="24">
        <v>189286874</v>
      </c>
      <c r="H32" s="24">
        <v>603602192</v>
      </c>
      <c r="I32" s="25"/>
    </row>
    <row r="33" spans="1:9" x14ac:dyDescent="0.25">
      <c r="A33" s="10"/>
      <c r="B33" s="18" t="s">
        <v>28</v>
      </c>
      <c r="C33" s="18"/>
      <c r="D33" s="18"/>
      <c r="E33" s="18"/>
      <c r="F33" s="24"/>
      <c r="G33" s="32">
        <f>SUM(G34:G42)</f>
        <v>20971612</v>
      </c>
      <c r="H33" s="32">
        <f>SUM(H34:H42)</f>
        <v>64485425</v>
      </c>
      <c r="I33" s="33"/>
    </row>
    <row r="34" spans="1:9" x14ac:dyDescent="0.25">
      <c r="A34" s="10"/>
      <c r="B34" s="22"/>
      <c r="C34" s="23" t="s">
        <v>29</v>
      </c>
      <c r="D34" s="23"/>
      <c r="E34" s="23"/>
      <c r="F34" s="23"/>
      <c r="G34" s="24">
        <v>0</v>
      </c>
      <c r="H34" s="24">
        <v>0</v>
      </c>
      <c r="I34" s="25"/>
    </row>
    <row r="35" spans="1:9" x14ac:dyDescent="0.25">
      <c r="A35" s="10"/>
      <c r="B35" s="22"/>
      <c r="C35" s="23" t="s">
        <v>30</v>
      </c>
      <c r="D35" s="23"/>
      <c r="E35" s="23"/>
      <c r="F35" s="23"/>
      <c r="G35" s="24">
        <v>0</v>
      </c>
      <c r="H35" s="24">
        <v>0</v>
      </c>
      <c r="I35" s="25"/>
    </row>
    <row r="36" spans="1:9" x14ac:dyDescent="0.25">
      <c r="A36" s="10"/>
      <c r="B36" s="22"/>
      <c r="C36" s="23" t="s">
        <v>31</v>
      </c>
      <c r="D36" s="23"/>
      <c r="E36" s="23"/>
      <c r="F36" s="23"/>
      <c r="G36" s="24">
        <v>0</v>
      </c>
      <c r="H36" s="24">
        <v>0</v>
      </c>
      <c r="I36" s="25"/>
    </row>
    <row r="37" spans="1:9" x14ac:dyDescent="0.25">
      <c r="A37" s="10"/>
      <c r="B37" s="22"/>
      <c r="C37" s="23" t="s">
        <v>32</v>
      </c>
      <c r="D37" s="23"/>
      <c r="E37" s="23"/>
      <c r="F37" s="23"/>
      <c r="G37" s="24">
        <v>20971612</v>
      </c>
      <c r="H37" s="24">
        <v>64485425</v>
      </c>
      <c r="I37" s="25"/>
    </row>
    <row r="38" spans="1:9" x14ac:dyDescent="0.25">
      <c r="A38" s="10"/>
      <c r="B38" s="22"/>
      <c r="C38" s="23" t="s">
        <v>33</v>
      </c>
      <c r="D38" s="23"/>
      <c r="E38" s="23"/>
      <c r="F38" s="23"/>
      <c r="G38" s="24">
        <v>0</v>
      </c>
      <c r="H38" s="24">
        <v>0</v>
      </c>
      <c r="I38" s="25"/>
    </row>
    <row r="39" spans="1:9" x14ac:dyDescent="0.25">
      <c r="A39" s="10"/>
      <c r="B39" s="22"/>
      <c r="C39" s="23" t="s">
        <v>34</v>
      </c>
      <c r="D39" s="23"/>
      <c r="E39" s="23"/>
      <c r="F39" s="23"/>
      <c r="G39" s="24">
        <v>0</v>
      </c>
      <c r="H39" s="24">
        <v>0</v>
      </c>
      <c r="I39" s="25"/>
    </row>
    <row r="40" spans="1:9" x14ac:dyDescent="0.25">
      <c r="A40" s="10"/>
      <c r="B40" s="22"/>
      <c r="C40" s="23" t="s">
        <v>35</v>
      </c>
      <c r="D40" s="23"/>
      <c r="E40" s="23"/>
      <c r="F40" s="23"/>
      <c r="G40" s="24">
        <v>0</v>
      </c>
      <c r="H40" s="24">
        <v>0</v>
      </c>
      <c r="I40" s="25"/>
    </row>
    <row r="41" spans="1:9" x14ac:dyDescent="0.25">
      <c r="A41" s="10"/>
      <c r="B41" s="22"/>
      <c r="C41" s="23" t="s">
        <v>36</v>
      </c>
      <c r="D41" s="23"/>
      <c r="E41" s="23"/>
      <c r="F41" s="23"/>
      <c r="G41" s="24">
        <v>0</v>
      </c>
      <c r="H41" s="24">
        <v>0</v>
      </c>
      <c r="I41" s="25"/>
    </row>
    <row r="42" spans="1:9" x14ac:dyDescent="0.25">
      <c r="A42" s="10"/>
      <c r="B42" s="22"/>
      <c r="C42" s="23" t="s">
        <v>37</v>
      </c>
      <c r="D42" s="23"/>
      <c r="E42" s="23"/>
      <c r="F42" s="23"/>
      <c r="G42" s="24">
        <v>0</v>
      </c>
      <c r="H42" s="24">
        <v>0</v>
      </c>
      <c r="I42" s="25"/>
    </row>
    <row r="43" spans="1:9" x14ac:dyDescent="0.25">
      <c r="A43" s="10"/>
      <c r="B43" s="18" t="s">
        <v>38</v>
      </c>
      <c r="C43" s="18"/>
      <c r="D43" s="18"/>
      <c r="E43" s="18"/>
      <c r="F43" s="34"/>
      <c r="G43" s="32">
        <v>0</v>
      </c>
      <c r="H43" s="32">
        <v>0</v>
      </c>
      <c r="I43" s="33"/>
    </row>
    <row r="44" spans="1:9" x14ac:dyDescent="0.25">
      <c r="A44" s="10"/>
      <c r="B44" s="22"/>
      <c r="C44" s="23" t="s">
        <v>39</v>
      </c>
      <c r="D44" s="23"/>
      <c r="E44" s="23"/>
      <c r="F44" s="23"/>
      <c r="G44" s="24">
        <v>0</v>
      </c>
      <c r="H44" s="24">
        <v>0</v>
      </c>
      <c r="I44" s="25"/>
    </row>
    <row r="45" spans="1:9" x14ac:dyDescent="0.25">
      <c r="A45" s="10"/>
      <c r="B45" s="22"/>
      <c r="C45" s="23" t="s">
        <v>40</v>
      </c>
      <c r="D45" s="23"/>
      <c r="E45" s="23"/>
      <c r="F45" s="23"/>
      <c r="G45" s="24">
        <v>0</v>
      </c>
      <c r="H45" s="24">
        <v>0</v>
      </c>
      <c r="I45" s="25"/>
    </row>
    <row r="46" spans="1:9" x14ac:dyDescent="0.25">
      <c r="A46" s="10"/>
      <c r="B46" s="22"/>
      <c r="C46" s="23" t="s">
        <v>41</v>
      </c>
      <c r="D46" s="23"/>
      <c r="E46" s="23"/>
      <c r="F46" s="23"/>
      <c r="G46" s="24">
        <v>0</v>
      </c>
      <c r="H46" s="24">
        <v>0</v>
      </c>
      <c r="I46" s="25"/>
    </row>
    <row r="47" spans="1:9" x14ac:dyDescent="0.25">
      <c r="A47" s="10"/>
      <c r="B47" s="18" t="s">
        <v>42</v>
      </c>
      <c r="C47" s="18"/>
      <c r="D47" s="18"/>
      <c r="E47" s="18"/>
      <c r="F47" s="34"/>
      <c r="G47" s="32">
        <v>0</v>
      </c>
      <c r="H47" s="32">
        <v>0</v>
      </c>
      <c r="I47" s="33"/>
    </row>
    <row r="48" spans="1:9" x14ac:dyDescent="0.25">
      <c r="A48" s="10"/>
      <c r="B48" s="22"/>
      <c r="C48" s="23" t="s">
        <v>43</v>
      </c>
      <c r="D48" s="23"/>
      <c r="E48" s="23"/>
      <c r="F48" s="23"/>
      <c r="G48" s="24">
        <v>0</v>
      </c>
      <c r="H48" s="24">
        <v>0</v>
      </c>
      <c r="I48" s="25"/>
    </row>
    <row r="49" spans="1:9" x14ac:dyDescent="0.25">
      <c r="A49" s="10"/>
      <c r="B49" s="22"/>
      <c r="C49" s="23" t="s">
        <v>44</v>
      </c>
      <c r="D49" s="23"/>
      <c r="E49" s="23"/>
      <c r="F49" s="23"/>
      <c r="G49" s="24">
        <v>0</v>
      </c>
      <c r="H49" s="24">
        <v>0</v>
      </c>
      <c r="I49" s="25"/>
    </row>
    <row r="50" spans="1:9" x14ac:dyDescent="0.25">
      <c r="A50" s="10"/>
      <c r="B50" s="22"/>
      <c r="C50" s="23" t="s">
        <v>45</v>
      </c>
      <c r="D50" s="23"/>
      <c r="E50" s="23"/>
      <c r="F50" s="23"/>
      <c r="G50" s="24">
        <v>0</v>
      </c>
      <c r="H50" s="24">
        <v>0</v>
      </c>
      <c r="I50" s="25"/>
    </row>
    <row r="51" spans="1:9" x14ac:dyDescent="0.25">
      <c r="A51" s="10"/>
      <c r="B51" s="22"/>
      <c r="C51" s="23" t="s">
        <v>46</v>
      </c>
      <c r="D51" s="23"/>
      <c r="E51" s="23"/>
      <c r="F51" s="23"/>
      <c r="G51" s="24">
        <v>0</v>
      </c>
      <c r="H51" s="24">
        <v>0</v>
      </c>
      <c r="I51" s="25"/>
    </row>
    <row r="52" spans="1:9" x14ac:dyDescent="0.25">
      <c r="A52" s="10"/>
      <c r="B52" s="22"/>
      <c r="C52" s="23" t="s">
        <v>47</v>
      </c>
      <c r="D52" s="23"/>
      <c r="E52" s="23"/>
      <c r="F52" s="23"/>
      <c r="G52" s="24">
        <v>0</v>
      </c>
      <c r="H52" s="24">
        <v>0</v>
      </c>
      <c r="I52" s="25"/>
    </row>
    <row r="53" spans="1:9" x14ac:dyDescent="0.25">
      <c r="A53" s="10"/>
      <c r="B53" s="18" t="s">
        <v>48</v>
      </c>
      <c r="C53" s="18"/>
      <c r="D53" s="18"/>
      <c r="E53" s="18"/>
      <c r="F53" s="35"/>
      <c r="G53" s="32">
        <f>SUM(G54:G59)</f>
        <v>20992167</v>
      </c>
      <c r="H53" s="32">
        <f>SUM(H54:H59)</f>
        <v>187779840</v>
      </c>
      <c r="I53" s="33"/>
    </row>
    <row r="54" spans="1:9" x14ac:dyDescent="0.25">
      <c r="A54" s="10"/>
      <c r="B54" s="22"/>
      <c r="C54" s="23" t="s">
        <v>49</v>
      </c>
      <c r="D54" s="23"/>
      <c r="E54" s="23"/>
      <c r="F54" s="23"/>
      <c r="G54" s="24">
        <v>157386</v>
      </c>
      <c r="H54" s="24">
        <v>171372758</v>
      </c>
      <c r="I54" s="25"/>
    </row>
    <row r="55" spans="1:9" x14ac:dyDescent="0.25">
      <c r="A55" s="10"/>
      <c r="B55" s="22"/>
      <c r="C55" s="23" t="s">
        <v>50</v>
      </c>
      <c r="D55" s="23"/>
      <c r="E55" s="23"/>
      <c r="F55" s="23"/>
      <c r="G55" s="24">
        <v>0</v>
      </c>
      <c r="H55" s="24">
        <v>0</v>
      </c>
      <c r="I55" s="25"/>
    </row>
    <row r="56" spans="1:9" x14ac:dyDescent="0.25">
      <c r="A56" s="10"/>
      <c r="B56" s="22"/>
      <c r="C56" s="23" t="s">
        <v>51</v>
      </c>
      <c r="D56" s="23"/>
      <c r="E56" s="23"/>
      <c r="F56" s="23"/>
      <c r="G56" s="24">
        <v>165</v>
      </c>
      <c r="H56" s="24">
        <v>496754</v>
      </c>
      <c r="I56" s="25"/>
    </row>
    <row r="57" spans="1:9" x14ac:dyDescent="0.25">
      <c r="A57" s="10"/>
      <c r="B57" s="22"/>
      <c r="C57" s="23" t="s">
        <v>52</v>
      </c>
      <c r="D57" s="23"/>
      <c r="E57" s="23"/>
      <c r="F57" s="23"/>
      <c r="G57" s="24">
        <v>0</v>
      </c>
      <c r="H57" s="24">
        <v>0</v>
      </c>
      <c r="I57" s="25"/>
    </row>
    <row r="58" spans="1:9" x14ac:dyDescent="0.25">
      <c r="A58" s="10"/>
      <c r="B58" s="22"/>
      <c r="C58" s="23" t="s">
        <v>53</v>
      </c>
      <c r="D58" s="23"/>
      <c r="E58" s="23"/>
      <c r="F58" s="23"/>
      <c r="G58" s="24">
        <v>0</v>
      </c>
      <c r="H58" s="24">
        <v>0</v>
      </c>
      <c r="I58" s="25"/>
    </row>
    <row r="59" spans="1:9" x14ac:dyDescent="0.25">
      <c r="A59" s="10"/>
      <c r="B59" s="22"/>
      <c r="C59" s="23" t="s">
        <v>54</v>
      </c>
      <c r="D59" s="23"/>
      <c r="E59" s="23"/>
      <c r="F59" s="23"/>
      <c r="G59" s="24">
        <v>20834616</v>
      </c>
      <c r="H59" s="24">
        <v>15910328</v>
      </c>
      <c r="I59" s="25"/>
    </row>
    <row r="60" spans="1:9" x14ac:dyDescent="0.25">
      <c r="A60" s="10"/>
      <c r="B60" s="18" t="s">
        <v>55</v>
      </c>
      <c r="C60" s="18"/>
      <c r="D60" s="18"/>
      <c r="E60" s="18"/>
      <c r="F60" s="35"/>
      <c r="G60" s="32">
        <v>0</v>
      </c>
      <c r="H60" s="32">
        <v>0</v>
      </c>
      <c r="I60" s="33"/>
    </row>
    <row r="61" spans="1:9" x14ac:dyDescent="0.25">
      <c r="A61" s="10"/>
      <c r="B61" s="22"/>
      <c r="C61" s="23" t="s">
        <v>56</v>
      </c>
      <c r="D61" s="23"/>
      <c r="E61" s="23"/>
      <c r="F61" s="23"/>
      <c r="G61" s="24">
        <v>0</v>
      </c>
      <c r="H61" s="24">
        <v>0</v>
      </c>
      <c r="I61" s="25"/>
    </row>
    <row r="62" spans="1:9" ht="4.9000000000000004" customHeight="1" x14ac:dyDescent="0.25">
      <c r="A62" s="10"/>
      <c r="B62" s="23"/>
      <c r="C62" s="23"/>
      <c r="D62" s="23"/>
      <c r="E62" s="23"/>
      <c r="F62" s="23"/>
      <c r="G62" s="23"/>
      <c r="H62" s="22"/>
      <c r="I62" s="17"/>
    </row>
    <row r="63" spans="1:9" x14ac:dyDescent="0.25">
      <c r="A63" s="10"/>
      <c r="B63" s="18" t="s">
        <v>57</v>
      </c>
      <c r="C63" s="18"/>
      <c r="D63" s="18"/>
      <c r="E63" s="18"/>
      <c r="F63" s="19">
        <f>+F29+G33+G53</f>
        <v>1879229306</v>
      </c>
      <c r="G63" s="36"/>
      <c r="H63" s="30">
        <f>+H53+H33+H29</f>
        <v>4120158460</v>
      </c>
      <c r="I63" s="31"/>
    </row>
    <row r="64" spans="1:9" ht="3" customHeight="1" x14ac:dyDescent="0.25">
      <c r="A64" s="10"/>
      <c r="B64" s="22"/>
      <c r="C64" s="22"/>
      <c r="D64" s="22"/>
      <c r="E64" s="23"/>
      <c r="F64" s="23"/>
      <c r="G64" s="22"/>
      <c r="H64" s="22"/>
      <c r="I64" s="17"/>
    </row>
    <row r="65" spans="1:9" x14ac:dyDescent="0.25">
      <c r="A65" s="10"/>
      <c r="B65" s="18" t="s">
        <v>58</v>
      </c>
      <c r="C65" s="18"/>
      <c r="D65" s="18"/>
      <c r="E65" s="18"/>
      <c r="F65" s="37">
        <f>+G26-F63</f>
        <v>305158208</v>
      </c>
      <c r="G65" s="37"/>
      <c r="H65" s="38">
        <f>+H26-H63</f>
        <v>-536454859</v>
      </c>
      <c r="I65" s="39"/>
    </row>
    <row r="66" spans="1:9" ht="7.9" customHeight="1" thickBot="1" x14ac:dyDescent="0.3">
      <c r="A66" s="40"/>
      <c r="B66" s="41"/>
      <c r="C66" s="41"/>
      <c r="D66" s="41"/>
      <c r="E66" s="41"/>
      <c r="F66" s="41"/>
      <c r="G66" s="41"/>
      <c r="H66" s="42"/>
      <c r="I66" s="43"/>
    </row>
    <row r="67" spans="1:9" x14ac:dyDescent="0.25">
      <c r="B67" s="44" t="s">
        <v>59</v>
      </c>
    </row>
    <row r="68" spans="1:9" x14ac:dyDescent="0.25">
      <c r="B68" s="44"/>
    </row>
    <row r="69" spans="1:9" x14ac:dyDescent="0.25">
      <c r="B69" s="44"/>
    </row>
  </sheetData>
  <mergeCells count="74">
    <mergeCell ref="B63:E63"/>
    <mergeCell ref="F63:G63"/>
    <mergeCell ref="E64:F64"/>
    <mergeCell ref="B65:E65"/>
    <mergeCell ref="F65:G65"/>
    <mergeCell ref="B66:E66"/>
    <mergeCell ref="F66:G66"/>
    <mergeCell ref="C58:F58"/>
    <mergeCell ref="C59:F59"/>
    <mergeCell ref="B60:E60"/>
    <mergeCell ref="C61:F61"/>
    <mergeCell ref="B62:E62"/>
    <mergeCell ref="F62:G62"/>
    <mergeCell ref="C52:F52"/>
    <mergeCell ref="B53:E53"/>
    <mergeCell ref="C54:F54"/>
    <mergeCell ref="C55:F55"/>
    <mergeCell ref="C56:F56"/>
    <mergeCell ref="C57:F57"/>
    <mergeCell ref="C46:F46"/>
    <mergeCell ref="B47:E47"/>
    <mergeCell ref="C48:F48"/>
    <mergeCell ref="C49:F49"/>
    <mergeCell ref="C50:F50"/>
    <mergeCell ref="C51:F51"/>
    <mergeCell ref="C40:F40"/>
    <mergeCell ref="C41:F41"/>
    <mergeCell ref="C42:F42"/>
    <mergeCell ref="B43:E43"/>
    <mergeCell ref="C44:F44"/>
    <mergeCell ref="C45:F45"/>
    <mergeCell ref="C34:F34"/>
    <mergeCell ref="C35:F35"/>
    <mergeCell ref="C36:F36"/>
    <mergeCell ref="C37:F37"/>
    <mergeCell ref="C38:F38"/>
    <mergeCell ref="C39:F39"/>
    <mergeCell ref="B29:E29"/>
    <mergeCell ref="F29:G29"/>
    <mergeCell ref="C30:F30"/>
    <mergeCell ref="C31:F31"/>
    <mergeCell ref="C32:F32"/>
    <mergeCell ref="B33:E33"/>
    <mergeCell ref="C24:F24"/>
    <mergeCell ref="E25:F25"/>
    <mergeCell ref="B26:E26"/>
    <mergeCell ref="E27:F27"/>
    <mergeCell ref="B28:E28"/>
    <mergeCell ref="F28:G28"/>
    <mergeCell ref="B19:E19"/>
    <mergeCell ref="F19:G19"/>
    <mergeCell ref="C20:F20"/>
    <mergeCell ref="C21:F21"/>
    <mergeCell ref="C22:F22"/>
    <mergeCell ref="C23:F23"/>
    <mergeCell ref="C13:F13"/>
    <mergeCell ref="C14:F14"/>
    <mergeCell ref="C15:F15"/>
    <mergeCell ref="B16:F16"/>
    <mergeCell ref="C17:F17"/>
    <mergeCell ref="C18:F18"/>
    <mergeCell ref="B8:E8"/>
    <mergeCell ref="F8:G8"/>
    <mergeCell ref="C9:F9"/>
    <mergeCell ref="C10:F10"/>
    <mergeCell ref="C11:F11"/>
    <mergeCell ref="C12:F12"/>
    <mergeCell ref="B1:I1"/>
    <mergeCell ref="B2:I2"/>
    <mergeCell ref="B3:I3"/>
    <mergeCell ref="B4:I4"/>
    <mergeCell ref="E6:F6"/>
    <mergeCell ref="B7:E7"/>
    <mergeCell ref="F7:G7"/>
  </mergeCells>
  <printOptions horizontalCentered="1"/>
  <pageMargins left="0.46" right="0.31496062992125984" top="0.31496062992125984" bottom="0.27559055118110237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2020-07-07T17:12:46Z</dcterms:created>
  <dcterms:modified xsi:type="dcterms:W3CDTF">2020-07-07T17:13:17Z</dcterms:modified>
</cp:coreProperties>
</file>